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на сайт\"/>
    </mc:Choice>
  </mc:AlternateContent>
  <bookViews>
    <workbookView xWindow="0" yWindow="0" windowWidth="23970" windowHeight="8595"/>
  </bookViews>
  <sheets>
    <sheet name="Титульный лист" sheetId="1" r:id="rId1"/>
    <sheet name="Услуги" sheetId="2" r:id="rId2"/>
    <sheet name="Работы" sheetId="3" r:id="rId3"/>
  </sheets>
  <calcPr calcId="152511"/>
</workbook>
</file>

<file path=xl/calcChain.xml><?xml version="1.0" encoding="utf-8"?>
<calcChain xmlns="http://schemas.openxmlformats.org/spreadsheetml/2006/main">
  <c r="M53" i="2" l="1"/>
  <c r="L53" i="2"/>
  <c r="L52" i="2"/>
  <c r="M52" i="2" s="1"/>
  <c r="L51" i="2"/>
  <c r="M51" i="2" s="1"/>
  <c r="L44" i="2"/>
  <c r="M44" i="2" s="1"/>
  <c r="M43" i="2"/>
  <c r="L43" i="2"/>
  <c r="L42" i="2"/>
  <c r="M42" i="2" s="1"/>
  <c r="L41" i="2"/>
  <c r="M41" i="2" s="1"/>
  <c r="L40" i="2"/>
  <c r="M40" i="2" s="1"/>
  <c r="M39" i="2"/>
  <c r="L39" i="2"/>
  <c r="L26" i="2"/>
  <c r="M26" i="2" s="1"/>
  <c r="L25" i="2"/>
  <c r="M25" i="2" s="1"/>
  <c r="L24" i="2"/>
  <c r="M24" i="2" s="1"/>
  <c r="M17" i="2"/>
  <c r="L17" i="2"/>
  <c r="L16" i="2"/>
  <c r="M16" i="2" s="1"/>
  <c r="L15" i="2"/>
  <c r="M15" i="2" s="1"/>
</calcChain>
</file>

<file path=xl/sharedStrings.xml><?xml version="1.0" encoding="utf-8"?>
<sst xmlns="http://schemas.openxmlformats.org/spreadsheetml/2006/main" count="306" uniqueCount="101">
  <si>
    <t>Подписано. Заверено ЭП.</t>
  </si>
  <si>
    <t>ФИО: Клевакина Татьяна Владимировна</t>
  </si>
  <si>
    <t>Должность: Начальник</t>
  </si>
  <si>
    <t>Действует c 26.12.2023 15:23:00 по: 20.03.2025 15:23:00</t>
  </si>
  <si>
    <t>Серийный номер: D948394F17BECEC0485EA09E6F3F320C8C404ABE</t>
  </si>
  <si>
    <t>Издатель: Казначейство России</t>
  </si>
  <si>
    <t>Время подписания: 15.01.2025 07:29:06</t>
  </si>
  <si>
    <t>Отчет о выполнении муниципального задания</t>
  </si>
  <si>
    <t>на 2024 год и на плановый период 2025 и 2026 годов</t>
  </si>
  <si>
    <t>от 01.01.2025г.</t>
  </si>
  <si>
    <t>Коды</t>
  </si>
  <si>
    <t>Наименование муниципального учреждения:</t>
  </si>
  <si>
    <t>Форма по ОКУД</t>
  </si>
  <si>
    <t>0506001</t>
  </si>
  <si>
    <t>Муниципальное бюджетное дошкольное образовательное учреждение Шалинского городского округа "Детский сад №3"</t>
  </si>
  <si>
    <t>Вид деятельности муниципального учреждения:</t>
  </si>
  <si>
    <t>653Н4901</t>
  </si>
  <si>
    <t>Образование дошкольное</t>
  </si>
  <si>
    <t>По ОКВЭД</t>
  </si>
  <si>
    <t>85.11</t>
  </si>
  <si>
    <t>Период предоставления</t>
  </si>
  <si>
    <t>4 квартал</t>
  </si>
  <si>
    <t>Часть 1. Сведения об оказываемых муниципальных услугах</t>
  </si>
  <si>
    <t>Раздел  1</t>
  </si>
  <si>
    <t>1. Наименование муниципальной услуги</t>
  </si>
  <si>
    <t>Присмотр и уход</t>
  </si>
  <si>
    <t>Код по общероссийскому базовому перечню или региональному перечню</t>
  </si>
  <si>
    <t>БВ19</t>
  </si>
  <si>
    <t>2. Категории потребителей муниципальной услуги</t>
  </si>
  <si>
    <t>физические лица</t>
  </si>
  <si>
    <t>3. Сведения, характеризующие объем и (или) качество оказываемой муниципальной услуги:</t>
  </si>
  <si>
    <t>3.1. Сведения, характеризующие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</si>
  <si>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</si>
  <si>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</si>
  <si>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</si>
  <si>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</si>
  <si>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наименование показателя</t>
  </si>
  <si>
    <t>единица измерения</t>
  </si>
  <si>
    <t>значение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</si>
  <si>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</si>
  <si>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</si>
  <si>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</si>
  <si>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</si>
  <si>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по ОКЕИ</t>
  </si>
  <si>
    <t>утверждено в муниципальном задании на год</t>
  </si>
  <si>
    <t>исполнено на отчетную дату</t>
  </si>
  <si>
    <t>853211О.99.0.БВ19АБ81000</t>
  </si>
  <si>
    <t>Обучающиеся, за исключением детей-инвалидов и инвалидов</t>
  </si>
  <si>
    <t>От 3 лет до 8 лет</t>
  </si>
  <si>
    <t>не указано</t>
  </si>
  <si>
    <t>Доля родителей (законных представителей) удовлетворенных качеством предоставляемой услуги</t>
  </si>
  <si>
    <t>процент (%)</t>
  </si>
  <si>
    <t>744</t>
  </si>
  <si>
    <t>853211О.99.0.БВ19АБ79000</t>
  </si>
  <si>
    <t>От 1 года до 3 лет</t>
  </si>
  <si>
    <t>853211О.99.0.БВ19АА13000</t>
  </si>
  <si>
    <t>Дети-инвалиды</t>
  </si>
  <si>
    <t>3.2. Сведения, характеризующие объем муниципальной услуги:</t>
  </si>
  <si>
    <t>Показатель объема муниципальной услуги</t>
  </si>
  <si>
    <t>Средний размер платы (цена, тариф)</t>
  </si>
  <si>
    <t>Число детей</t>
  </si>
  <si>
    <t>человек</t>
  </si>
  <si>
    <t>792</t>
  </si>
  <si>
    <t>Раздел  2</t>
  </si>
  <si>
    <t>Реализация основных общеобразовательных программ дошкольного образования</t>
  </si>
  <si>
    <t>БВ24</t>
  </si>
  <si>
    <t>физические лица в возрасте до 8 лет</t>
  </si>
  <si>
    <t>801011О.99.0.БВ24ВТ21000</t>
  </si>
  <si>
    <t>Обучающиеся за исключением обучающихся с ограниченными возможностями здоровья (ОВЗ) и детей-инвалидов</t>
  </si>
  <si>
    <t>Очная</t>
  </si>
  <si>
    <t>группа сокращенного дня</t>
  </si>
  <si>
    <t>Доля педагогических работников, аттестованных на высшую и первую квалификационные категории</t>
  </si>
  <si>
    <t>801011О.99.0.БВ24ВУ41000</t>
  </si>
  <si>
    <t>801011О.99.0.БВ24ГД81000</t>
  </si>
  <si>
    <t>Число обучающихся</t>
  </si>
  <si>
    <t>Часть 2. Сведения о выполняемых работах</t>
  </si>
  <si>
    <t>Раздел 1</t>
  </si>
  <si>
    <t>1. Наименование работы</t>
  </si>
  <si>
    <t>Код по региональному переченю</t>
  </si>
  <si>
    <t>2. Категории потребителей работы</t>
  </si>
  <si>
    <t>3. Сведения, характеризующие объем и (или) качество оказываемой работы::</t>
  </si>
  <si>
    <t>3.1. Сведения, характеризующие качество работы: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</si>
  <si>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</si>
  <si>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</si>
  <si>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</si>
  <si>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Сведения, характеризующие объем работы:</t>
  </si>
  <si>
    <t>Показатель объема работы</t>
  </si>
  <si>
    <t>Размер платы (цена, тариф)</t>
  </si>
  <si>
    <t>Руководитель (уполномоченное лицо)</t>
  </si>
  <si>
    <t>Директор/</t>
  </si>
  <si>
    <t>/</t>
  </si>
  <si>
    <t>Е.В. Давыдова/</t>
  </si>
  <si>
    <t>(должность)</t>
  </si>
  <si>
    <t>(подпись)</t>
  </si>
  <si>
    <t>(расшифровка подписи)</t>
  </si>
  <si>
    <t>"_____" _____________</t>
  </si>
  <si>
    <t>ФИО: Давыдова Елена Валериевна</t>
  </si>
  <si>
    <t>Должность: Директор</t>
  </si>
  <si>
    <t>Действует c 26.03.2024 08:55:01 по: 19.06.2025 08:55:01</t>
  </si>
  <si>
    <t>Серийный номер: 9987D660BF6E6083F9F1637D6CF1E094831AF605</t>
  </si>
  <si>
    <t>Время подписания: 15.01.2025 07:27:55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</si>
</sst>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8"/>
      <color rgb="FF000000"/>
      <name val="Verdana"/>
    </font>
    <font>
      <b/>
      <sz val="16"/>
      <color rgb="FF000000"/>
      <name val="Verdana"/>
    </font>
    <font>
      <sz val="14"/>
      <color rgb="FF000000"/>
      <name val="Verdana"/>
    </font>
    <font>
      <b/>
      <sz val="14"/>
      <color rgb="FF000000"/>
      <name val="Verdana"/>
    </font>
    <font>
      <sz val="14"/>
      <color rgb="FF000000"/>
      <name val="Verdana"/>
    </font>
    <font>
      <sz val="14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7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sz val="8"/>
      <color rgb="FF000000"/>
      <name val="Verdana"/>
    </font>
    <font>
      <sz val="8"/>
      <color rgb="FF000000"/>
      <name val="Verdana"/>
    </font>
  </fonts>
  <fills count="2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wrapText="1"/>
    </xf>
    <xf numFmtId="0" fontId="19" fillId="21" borderId="19" applyBorder="0">
      <alignment horizontal="right" wrapText="1"/>
    </xf>
    <xf numFmtId="0" fontId="20" fillId="22" borderId="20">
      <alignment horizontal="left" vertical="center" wrapText="1"/>
    </xf>
    <xf numFmtId="0" fontId="24" fillId="26" borderId="24" applyBorder="0">
      <alignment horizontal="center" vertical="center" wrapText="1"/>
    </xf>
  </cellStyleXfs>
  <cellXfs count="23">
    <xf numFmtId="0" fontId="0" fillId="2" borderId="0" xfId="0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left" vertical="center" wrapText="1"/>
    </xf>
    <xf numFmtId="4" fontId="13" fillId="15" borderId="13" xfId="0" applyNumberFormat="1" applyFont="1" applyFill="1" applyBorder="1" applyAlignment="1">
      <alignment horizontal="right" vertical="center" wrapText="1" indent="1"/>
    </xf>
    <xf numFmtId="1" fontId="14" fillId="16" borderId="14" xfId="0" applyNumberFormat="1" applyFont="1" applyFill="1" applyBorder="1" applyAlignment="1">
      <alignment horizontal="right" vertical="center" wrapText="1" indent="1"/>
    </xf>
    <xf numFmtId="0" fontId="15" fillId="17" borderId="15" xfId="0" applyFont="1" applyFill="1" applyBorder="1" applyAlignment="1">
      <alignment horizontal="left" vertical="center" wrapText="1"/>
    </xf>
    <xf numFmtId="0" fontId="16" fillId="18" borderId="16" xfId="0" applyFont="1" applyFill="1" applyBorder="1" applyAlignment="1">
      <alignment horizontal="right" wrapText="1"/>
    </xf>
    <xf numFmtId="0" fontId="17" fillId="19" borderId="17" xfId="0" applyFont="1" applyFill="1" applyBorder="1" applyAlignment="1">
      <alignment horizontal="center" vertical="center" wrapText="1"/>
    </xf>
    <xf numFmtId="0" fontId="19" fillId="21" borderId="19" xfId="0" applyFont="1" applyFill="1" applyBorder="1" applyAlignment="1" applyProtection="1">
      <alignment horizontal="right" wrapText="1"/>
      <protection locked="0"/>
    </xf>
    <xf numFmtId="0" fontId="20" fillId="22" borderId="20" xfId="0" applyFont="1" applyFill="1" applyBorder="1" applyAlignment="1">
      <alignment horizontal="left" vertical="center" wrapText="1"/>
    </xf>
    <xf numFmtId="0" fontId="21" fillId="23" borderId="21" xfId="0" applyFont="1" applyFill="1" applyBorder="1" applyAlignment="1">
      <alignment horizontal="left" vertical="center" wrapText="1"/>
    </xf>
    <xf numFmtId="0" fontId="22" fillId="24" borderId="2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left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12" fillId="14" borderId="12" xfId="0" applyFont="1" applyFill="1" applyBorder="1" applyAlignment="1">
      <alignment horizontal="righ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</cellXfs>
  <cellStyles count="9">
    <cellStyle name="bold_ecp1" xfId="7"/>
    <cellStyle name="border_center_str" xfId="8"/>
    <cellStyle name="bottom_left_str" xfId="5"/>
    <cellStyle name="center_str14" xfId="2"/>
    <cellStyle name="left_str" xfId="4"/>
    <cellStyle name="p_bottom_left_str" xfId="6"/>
    <cellStyle name="right_str8" xfId="3"/>
    <cellStyle name="title" xfId="1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workbookViewId="0"/>
  </sheetViews>
  <sheetFormatPr defaultRowHeight="10.5" x14ac:dyDescent="0.15"/>
  <cols>
    <col min="1" max="1" width="133.7109375" customWidth="1"/>
    <col min="2" max="2" width="3.85546875" customWidth="1"/>
    <col min="3" max="3" width="28.7109375" customWidth="1"/>
    <col min="4" max="4" width="34.42578125" customWidth="1"/>
  </cols>
  <sheetData>
    <row r="1" spans="1:4" ht="15" customHeight="1" x14ac:dyDescent="0.15"/>
    <row r="2" spans="1:4" ht="20.100000000000001" customHeight="1" x14ac:dyDescent="0.15">
      <c r="B2" s="13" t="s">
        <v>0</v>
      </c>
      <c r="C2" s="13"/>
      <c r="D2" s="13"/>
    </row>
    <row r="3" spans="1:4" ht="30" customHeight="1" x14ac:dyDescent="0.15">
      <c r="B3" s="14" t="s">
        <v>1</v>
      </c>
      <c r="C3" s="14"/>
      <c r="D3" s="14"/>
    </row>
    <row r="4" spans="1:4" ht="30" customHeight="1" x14ac:dyDescent="0.15">
      <c r="B4" s="14" t="s">
        <v>2</v>
      </c>
      <c r="C4" s="14"/>
      <c r="D4" s="14"/>
    </row>
    <row r="5" spans="1:4" ht="20.100000000000001" customHeight="1" x14ac:dyDescent="0.15">
      <c r="B5" s="14" t="s">
        <v>3</v>
      </c>
      <c r="C5" s="14"/>
      <c r="D5" s="14"/>
    </row>
    <row r="6" spans="1:4" ht="15" customHeight="1" x14ac:dyDescent="0.15">
      <c r="B6" s="14" t="s">
        <v>4</v>
      </c>
      <c r="C6" s="14"/>
      <c r="D6" s="14"/>
    </row>
    <row r="7" spans="1:4" ht="20.100000000000001" customHeight="1" x14ac:dyDescent="0.15">
      <c r="B7" s="14" t="s">
        <v>5</v>
      </c>
      <c r="C7" s="14"/>
      <c r="D7" s="14"/>
    </row>
    <row r="8" spans="1:4" ht="15" customHeight="1" x14ac:dyDescent="0.15">
      <c r="B8" s="15" t="s">
        <v>6</v>
      </c>
      <c r="C8" s="15"/>
      <c r="D8" s="15"/>
    </row>
    <row r="9" spans="1:4" ht="15" customHeight="1" x14ac:dyDescent="0.15"/>
    <row r="10" spans="1:4" ht="30" customHeight="1" x14ac:dyDescent="0.15">
      <c r="A10" s="16" t="s">
        <v>7</v>
      </c>
      <c r="B10" s="16"/>
      <c r="C10" s="16"/>
      <c r="D10" s="16"/>
    </row>
    <row r="11" spans="1:4" ht="30" customHeight="1" x14ac:dyDescent="0.15">
      <c r="A11" s="16" t="s">
        <v>8</v>
      </c>
      <c r="B11" s="16"/>
      <c r="C11" s="16"/>
      <c r="D11" s="16"/>
    </row>
    <row r="12" spans="1:4" ht="30" customHeight="1" x14ac:dyDescent="0.15">
      <c r="A12" s="16" t="s">
        <v>9</v>
      </c>
      <c r="B12" s="16"/>
      <c r="C12" s="16"/>
      <c r="D12" s="16"/>
    </row>
    <row r="13" spans="1:4" ht="30" customHeight="1" x14ac:dyDescent="0.15">
      <c r="D13" s="4" t="s">
        <v>10</v>
      </c>
    </row>
    <row r="14" spans="1:4" ht="30" customHeight="1" x14ac:dyDescent="0.15">
      <c r="A14" s="2" t="s">
        <v>11</v>
      </c>
      <c r="B14" s="1"/>
      <c r="C14" s="1" t="s">
        <v>12</v>
      </c>
      <c r="D14" s="4" t="s">
        <v>13</v>
      </c>
    </row>
    <row r="15" spans="1:4" ht="60" customHeight="1" x14ac:dyDescent="0.15">
      <c r="A15" s="3" t="s">
        <v>14</v>
      </c>
      <c r="B15" s="1"/>
      <c r="C15" s="1"/>
      <c r="D15" s="4"/>
    </row>
    <row r="16" spans="1:4" ht="30" customHeight="1" x14ac:dyDescent="0.15">
      <c r="A16" s="2" t="s">
        <v>15</v>
      </c>
      <c r="B16" s="1"/>
      <c r="C16" s="1"/>
      <c r="D16" s="4" t="s">
        <v>16</v>
      </c>
    </row>
    <row r="17" spans="1:4" ht="30" customHeight="1" x14ac:dyDescent="0.15">
      <c r="A17" s="3" t="s">
        <v>17</v>
      </c>
      <c r="B17" s="1"/>
      <c r="C17" s="1" t="s">
        <v>18</v>
      </c>
      <c r="D17" s="4" t="s">
        <v>19</v>
      </c>
    </row>
    <row r="18" spans="1:4" ht="30" customHeight="1" x14ac:dyDescent="0.15">
      <c r="A18" s="2" t="s">
        <v>20</v>
      </c>
      <c r="B18" s="1"/>
      <c r="C18" s="1"/>
      <c r="D18" s="4"/>
    </row>
    <row r="19" spans="1:4" ht="30" customHeight="1" x14ac:dyDescent="0.15">
      <c r="A19" s="3" t="s">
        <v>21</v>
      </c>
      <c r="B19" s="1"/>
      <c r="C19" s="1"/>
      <c r="D19" s="4"/>
    </row>
  </sheetData>
  <sheetProtection password="ED13" sheet="1" objects="1" scenarios="1"/>
  <mergeCells count="10">
    <mergeCell ref="B7:D7"/>
    <mergeCell ref="B8:D8"/>
    <mergeCell ref="A10:D10"/>
    <mergeCell ref="A11:D11"/>
    <mergeCell ref="A12:D12"/>
    <mergeCell ref="B2:D2"/>
    <mergeCell ref="B3:D3"/>
    <mergeCell ref="B4:D4"/>
    <mergeCell ref="B5:D5"/>
    <mergeCell ref="B6:D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workbookViewId="0"/>
  </sheetViews>
  <sheetFormatPr defaultRowHeight="10.5" x14ac:dyDescent="0.15"/>
  <cols>
    <col min="1" max="1" width="23.85546875" customWidth="1"/>
    <col min="2" max="7" width="22.85546875" customWidth="1"/>
    <col min="8" max="16" width="15.28515625" customWidth="1"/>
  </cols>
  <sheetData>
    <row r="1" spans="1:15" ht="24.95" customHeight="1" x14ac:dyDescent="0.15">
      <c r="A1" s="17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" customHeight="1" x14ac:dyDescent="0.15"/>
    <row r="3" spans="1:15" ht="24.95" customHeight="1" x14ac:dyDescent="0.15">
      <c r="A3" s="18" t="s">
        <v>23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15" customHeight="1" x14ac:dyDescent="0.15"/>
    <row r="5" spans="1:15" ht="39.950000000000003" customHeight="1" x14ac:dyDescent="0.15">
      <c r="A5" s="17" t="s">
        <v>24</v>
      </c>
      <c r="B5" s="17"/>
      <c r="C5" s="17"/>
      <c r="D5" s="19" t="s">
        <v>25</v>
      </c>
      <c r="E5" s="19"/>
      <c r="F5" s="19"/>
      <c r="G5" s="19"/>
      <c r="H5" s="19"/>
      <c r="I5" s="19"/>
      <c r="J5" s="19"/>
      <c r="K5" s="20" t="s">
        <v>26</v>
      </c>
      <c r="L5" s="20"/>
      <c r="M5" s="21" t="s">
        <v>27</v>
      </c>
      <c r="N5" s="21"/>
    </row>
    <row r="6" spans="1:15" ht="15" customHeight="1" x14ac:dyDescent="0.15"/>
    <row r="7" spans="1:15" ht="20.100000000000001" customHeight="1" x14ac:dyDescent="0.15">
      <c r="A7" s="17" t="s">
        <v>28</v>
      </c>
      <c r="B7" s="17"/>
      <c r="C7" s="17"/>
      <c r="D7" s="19" t="s">
        <v>29</v>
      </c>
      <c r="E7" s="19"/>
      <c r="F7" s="19"/>
      <c r="G7" s="19"/>
      <c r="H7" s="19"/>
      <c r="I7" s="19"/>
      <c r="J7" s="19"/>
    </row>
    <row r="8" spans="1:15" ht="15" customHeight="1" x14ac:dyDescent="0.15"/>
    <row r="9" spans="1:15" ht="20.100000000000001" customHeight="1" x14ac:dyDescent="0.15">
      <c r="A9" s="17" t="s">
        <v>30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20.100000000000001" customHeight="1" x14ac:dyDescent="0.15">
      <c r="A10" s="17" t="s">
        <v>31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30" customHeight="1" x14ac:dyDescent="0.15">
      <c r="A11" s="21" t="s">
        <v>32</v>
      </c>
      <c r="B11" s="21" t="s">
        <v>33</v>
      </c>
      <c r="C11" s="21"/>
      <c r="D11" s="21"/>
      <c r="E11" s="21" t="s">
        <v>34</v>
      </c>
      <c r="F11" s="21"/>
      <c r="G11" s="21" t="s">
        <v>35</v>
      </c>
      <c r="H11" s="21"/>
      <c r="I11" s="21"/>
      <c r="J11" s="21"/>
      <c r="K11" s="21"/>
      <c r="L11" s="21"/>
      <c r="M11" s="21"/>
      <c r="N11" s="21"/>
    </row>
    <row r="12" spans="1:15" ht="30" customHeight="1" x14ac:dyDescent="0.15">
      <c r="A12" s="21"/>
      <c r="B12" s="21" t="s">
        <v>36</v>
      </c>
      <c r="C12" s="21" t="s">
        <v>36</v>
      </c>
      <c r="D12" s="21" t="s">
        <v>36</v>
      </c>
      <c r="E12" s="21" t="s">
        <v>36</v>
      </c>
      <c r="F12" s="21" t="s">
        <v>36</v>
      </c>
      <c r="G12" s="21" t="s">
        <v>36</v>
      </c>
      <c r="H12" s="21" t="s">
        <v>37</v>
      </c>
      <c r="I12" s="21"/>
      <c r="J12" s="21" t="s">
        <v>38</v>
      </c>
      <c r="K12" s="21"/>
      <c r="L12" s="21" t="s">
        <v>39</v>
      </c>
      <c r="M12" s="21" t="s">
        <v>40</v>
      </c>
      <c r="N12" s="21" t="s">
        <v>41</v>
      </c>
    </row>
    <row r="13" spans="1:15" ht="50.1" customHeight="1" x14ac:dyDescent="0.15">
      <c r="A13" s="21"/>
      <c r="B13" s="21"/>
      <c r="C13" s="21"/>
      <c r="D13" s="21"/>
      <c r="E13" s="21"/>
      <c r="F13" s="21"/>
      <c r="G13" s="21"/>
      <c r="H13" s="5" t="s">
        <v>42</v>
      </c>
      <c r="I13" s="5" t="s">
        <v>43</v>
      </c>
      <c r="J13" s="5" t="s">
        <v>44</v>
      </c>
      <c r="K13" s="5" t="s">
        <v>45</v>
      </c>
      <c r="L13" s="21"/>
      <c r="M13" s="21"/>
      <c r="N13" s="21"/>
    </row>
    <row r="14" spans="1:15" ht="15" customHeight="1" x14ac:dyDescent="0.15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</row>
    <row r="15" spans="1:15" ht="90" customHeight="1" x14ac:dyDescent="0.15">
      <c r="A15" s="6" t="s">
        <v>46</v>
      </c>
      <c r="B15" s="5" t="s">
        <v>47</v>
      </c>
      <c r="C15" s="5" t="s">
        <v>48</v>
      </c>
      <c r="D15" s="5"/>
      <c r="E15" s="5" t="s">
        <v>49</v>
      </c>
      <c r="F15" s="5"/>
      <c r="G15" s="6" t="s">
        <v>50</v>
      </c>
      <c r="H15" s="5" t="s">
        <v>51</v>
      </c>
      <c r="I15" s="5" t="s">
        <v>52</v>
      </c>
      <c r="J15" s="7">
        <v>86</v>
      </c>
      <c r="K15" s="7">
        <v>92.2</v>
      </c>
      <c r="L15" s="8">
        <f>IF(5&gt;0,((J15*5)/100),0)</f>
        <v>4.3</v>
      </c>
      <c r="M15" s="7" t="str">
        <f>IF((J15-K15-L15)&gt;0,J15-K15-L15," ")</f>
        <v xml:space="preserve"> </v>
      </c>
      <c r="N15" s="5"/>
    </row>
    <row r="16" spans="1:15" ht="90" customHeight="1" x14ac:dyDescent="0.15">
      <c r="A16" s="6" t="s">
        <v>53</v>
      </c>
      <c r="B16" s="5" t="s">
        <v>47</v>
      </c>
      <c r="C16" s="5" t="s">
        <v>54</v>
      </c>
      <c r="D16" s="5"/>
      <c r="E16" s="5" t="s">
        <v>49</v>
      </c>
      <c r="F16" s="5"/>
      <c r="G16" s="6" t="s">
        <v>50</v>
      </c>
      <c r="H16" s="5" t="s">
        <v>51</v>
      </c>
      <c r="I16" s="5" t="s">
        <v>52</v>
      </c>
      <c r="J16" s="7">
        <v>86</v>
      </c>
      <c r="K16" s="7">
        <v>96.8</v>
      </c>
      <c r="L16" s="8">
        <f>IF(5&gt;0,((J16*5)/100),0)</f>
        <v>4.3</v>
      </c>
      <c r="M16" s="7" t="str">
        <f>IF((J16-K16-L16)&gt;0,J16-K16-L16," ")</f>
        <v xml:space="preserve"> </v>
      </c>
      <c r="N16" s="5"/>
    </row>
    <row r="17" spans="1:16" ht="90" customHeight="1" x14ac:dyDescent="0.15">
      <c r="A17" s="6" t="s">
        <v>55</v>
      </c>
      <c r="B17" s="5" t="s">
        <v>56</v>
      </c>
      <c r="C17" s="5" t="s">
        <v>48</v>
      </c>
      <c r="D17" s="5"/>
      <c r="E17" s="5" t="s">
        <v>49</v>
      </c>
      <c r="F17" s="5"/>
      <c r="G17" s="6" t="s">
        <v>50</v>
      </c>
      <c r="H17" s="5" t="s">
        <v>51</v>
      </c>
      <c r="I17" s="5" t="s">
        <v>52</v>
      </c>
      <c r="J17" s="7">
        <v>86</v>
      </c>
      <c r="K17" s="7">
        <v>100</v>
      </c>
      <c r="L17" s="8">
        <f>IF(5&gt;0,((J17*5)/100),0)</f>
        <v>4.3</v>
      </c>
      <c r="M17" s="7" t="str">
        <f>IF((J17-K17-L17)&gt;0,J17-K17-L17," ")</f>
        <v xml:space="preserve"> </v>
      </c>
      <c r="N17" s="5"/>
    </row>
    <row r="18" spans="1:16" ht="15" customHeight="1" x14ac:dyDescent="0.15"/>
    <row r="19" spans="1:16" ht="20.100000000000001" customHeight="1" x14ac:dyDescent="0.15">
      <c r="A19" s="17" t="s">
        <v>57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30" customHeight="1" x14ac:dyDescent="0.15">
      <c r="A20" s="21" t="s">
        <v>32</v>
      </c>
      <c r="B20" s="21" t="s">
        <v>33</v>
      </c>
      <c r="C20" s="21"/>
      <c r="D20" s="21"/>
      <c r="E20" s="21" t="s">
        <v>34</v>
      </c>
      <c r="F20" s="21"/>
      <c r="G20" s="21" t="s">
        <v>58</v>
      </c>
      <c r="H20" s="21"/>
      <c r="I20" s="21"/>
      <c r="J20" s="21"/>
      <c r="K20" s="21"/>
      <c r="L20" s="21"/>
      <c r="M20" s="21"/>
      <c r="N20" s="21"/>
      <c r="O20" s="21"/>
    </row>
    <row r="21" spans="1:16" ht="30" customHeight="1" x14ac:dyDescent="0.15">
      <c r="A21" s="21"/>
      <c r="B21" s="21" t="s">
        <v>36</v>
      </c>
      <c r="C21" s="21" t="s">
        <v>36</v>
      </c>
      <c r="D21" s="21" t="s">
        <v>36</v>
      </c>
      <c r="E21" s="21" t="s">
        <v>36</v>
      </c>
      <c r="F21" s="21" t="s">
        <v>36</v>
      </c>
      <c r="G21" s="21" t="s">
        <v>36</v>
      </c>
      <c r="H21" s="21" t="s">
        <v>37</v>
      </c>
      <c r="I21" s="21"/>
      <c r="J21" s="21" t="s">
        <v>38</v>
      </c>
      <c r="K21" s="21"/>
      <c r="L21" s="21" t="s">
        <v>39</v>
      </c>
      <c r="M21" s="21" t="s">
        <v>40</v>
      </c>
      <c r="N21" s="21" t="s">
        <v>41</v>
      </c>
      <c r="O21" s="21" t="s">
        <v>59</v>
      </c>
    </row>
    <row r="22" spans="1:16" ht="50.1" customHeight="1" x14ac:dyDescent="0.15">
      <c r="A22" s="21"/>
      <c r="B22" s="21"/>
      <c r="C22" s="21"/>
      <c r="D22" s="21"/>
      <c r="E22" s="21"/>
      <c r="F22" s="21"/>
      <c r="G22" s="21"/>
      <c r="H22" s="5" t="s">
        <v>42</v>
      </c>
      <c r="I22" s="5" t="s">
        <v>43</v>
      </c>
      <c r="J22" s="5" t="s">
        <v>44</v>
      </c>
      <c r="K22" s="5" t="s">
        <v>45</v>
      </c>
      <c r="L22" s="21"/>
      <c r="M22" s="21"/>
      <c r="N22" s="21"/>
      <c r="O22" s="21"/>
    </row>
    <row r="23" spans="1:16" ht="15" customHeight="1" x14ac:dyDescent="0.15">
      <c r="A23" s="5">
        <v>1</v>
      </c>
      <c r="B23" s="5">
        <v>2</v>
      </c>
      <c r="C23" s="5">
        <v>3</v>
      </c>
      <c r="D23" s="5">
        <v>4</v>
      </c>
      <c r="E23" s="5">
        <v>5</v>
      </c>
      <c r="F23" s="5">
        <v>6</v>
      </c>
      <c r="G23" s="5">
        <v>7</v>
      </c>
      <c r="H23" s="5">
        <v>8</v>
      </c>
      <c r="I23" s="5">
        <v>9</v>
      </c>
      <c r="J23" s="5">
        <v>10</v>
      </c>
      <c r="K23" s="5">
        <v>11</v>
      </c>
      <c r="L23" s="5">
        <v>12</v>
      </c>
      <c r="M23" s="5">
        <v>13</v>
      </c>
      <c r="N23" s="5">
        <v>14</v>
      </c>
      <c r="O23" s="5">
        <v>15</v>
      </c>
    </row>
    <row r="24" spans="1:16" ht="31.5" x14ac:dyDescent="0.15">
      <c r="A24" s="6" t="s">
        <v>46</v>
      </c>
      <c r="B24" s="5" t="s">
        <v>47</v>
      </c>
      <c r="C24" s="5" t="s">
        <v>48</v>
      </c>
      <c r="D24" s="5"/>
      <c r="E24" s="5" t="s">
        <v>49</v>
      </c>
      <c r="F24" s="5"/>
      <c r="G24" s="6" t="s">
        <v>60</v>
      </c>
      <c r="H24" s="6" t="s">
        <v>61</v>
      </c>
      <c r="I24" s="5" t="s">
        <v>62</v>
      </c>
      <c r="J24" s="7">
        <v>667</v>
      </c>
      <c r="K24" s="7">
        <v>658.2</v>
      </c>
      <c r="L24" s="8">
        <f>IF(5&gt;0,((J24*5)/100),0)</f>
        <v>33.35</v>
      </c>
      <c r="M24" s="7" t="str">
        <f>IF((J24-K24-L24)&gt;0,J24-K24-L24," ")</f>
        <v xml:space="preserve"> </v>
      </c>
      <c r="N24" s="5"/>
      <c r="O24" s="5"/>
    </row>
    <row r="25" spans="1:16" ht="31.5" x14ac:dyDescent="0.15">
      <c r="A25" s="6" t="s">
        <v>53</v>
      </c>
      <c r="B25" s="5" t="s">
        <v>47</v>
      </c>
      <c r="C25" s="5" t="s">
        <v>54</v>
      </c>
      <c r="D25" s="5"/>
      <c r="E25" s="5" t="s">
        <v>49</v>
      </c>
      <c r="F25" s="5"/>
      <c r="G25" s="6" t="s">
        <v>60</v>
      </c>
      <c r="H25" s="6" t="s">
        <v>61</v>
      </c>
      <c r="I25" s="5" t="s">
        <v>62</v>
      </c>
      <c r="J25" s="7">
        <v>143</v>
      </c>
      <c r="K25" s="7">
        <v>122.5</v>
      </c>
      <c r="L25" s="8">
        <f>IF(5&gt;0,((J25*5)/100),0)</f>
        <v>7.15</v>
      </c>
      <c r="M25" s="7">
        <f>IF((J25-K25-L25)&gt;0,J25-K25-L25," ")</f>
        <v>13.35</v>
      </c>
      <c r="N25" s="5"/>
      <c r="O25" s="5"/>
    </row>
    <row r="26" spans="1:16" ht="21" x14ac:dyDescent="0.15">
      <c r="A26" s="6" t="s">
        <v>55</v>
      </c>
      <c r="B26" s="5" t="s">
        <v>56</v>
      </c>
      <c r="C26" s="5" t="s">
        <v>48</v>
      </c>
      <c r="D26" s="5"/>
      <c r="E26" s="5" t="s">
        <v>49</v>
      </c>
      <c r="F26" s="5"/>
      <c r="G26" s="6" t="s">
        <v>60</v>
      </c>
      <c r="H26" s="6" t="s">
        <v>61</v>
      </c>
      <c r="I26" s="5" t="s">
        <v>62</v>
      </c>
      <c r="J26" s="7">
        <v>3</v>
      </c>
      <c r="K26" s="7">
        <v>2.8</v>
      </c>
      <c r="L26" s="8">
        <f>IF(5&gt;0,((J26*5)/100),0)</f>
        <v>0.15</v>
      </c>
      <c r="M26" s="7">
        <f>IF((J26-K26-L26)&gt;0,J26-K26-L26," ")</f>
        <v>5.0000000000000183E-2</v>
      </c>
      <c r="N26" s="5"/>
      <c r="O26" s="5"/>
    </row>
    <row r="27" spans="1:16" ht="24.95" customHeight="1" x14ac:dyDescent="0.15">
      <c r="A27" s="18" t="s">
        <v>63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6" ht="15" customHeight="1" x14ac:dyDescent="0.15"/>
    <row r="29" spans="1:16" ht="39.950000000000003" customHeight="1" x14ac:dyDescent="0.15">
      <c r="A29" s="17" t="s">
        <v>24</v>
      </c>
      <c r="B29" s="17"/>
      <c r="C29" s="17"/>
      <c r="D29" s="19" t="s">
        <v>64</v>
      </c>
      <c r="E29" s="19"/>
      <c r="F29" s="19"/>
      <c r="G29" s="19"/>
      <c r="H29" s="19"/>
      <c r="I29" s="19"/>
      <c r="J29" s="19"/>
      <c r="K29" s="20" t="s">
        <v>26</v>
      </c>
      <c r="L29" s="20"/>
      <c r="M29" s="21" t="s">
        <v>65</v>
      </c>
      <c r="N29" s="21"/>
    </row>
    <row r="30" spans="1:16" ht="15" customHeight="1" x14ac:dyDescent="0.15"/>
    <row r="31" spans="1:16" ht="20.100000000000001" customHeight="1" x14ac:dyDescent="0.15">
      <c r="A31" s="17" t="s">
        <v>28</v>
      </c>
      <c r="B31" s="17"/>
      <c r="C31" s="17"/>
      <c r="D31" s="19" t="s">
        <v>66</v>
      </c>
      <c r="E31" s="19"/>
      <c r="F31" s="19"/>
      <c r="G31" s="19"/>
      <c r="H31" s="19"/>
      <c r="I31" s="19"/>
      <c r="J31" s="19"/>
    </row>
    <row r="32" spans="1:16" ht="15" customHeight="1" x14ac:dyDescent="0.15"/>
    <row r="33" spans="1:16" ht="20.100000000000001" customHeight="1" x14ac:dyDescent="0.15">
      <c r="A33" s="17" t="s">
        <v>30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6" ht="20.100000000000001" customHeight="1" x14ac:dyDescent="0.15">
      <c r="A34" s="17" t="s">
        <v>31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6" ht="30" customHeight="1" x14ac:dyDescent="0.15">
      <c r="A35" s="21" t="s">
        <v>32</v>
      </c>
      <c r="B35" s="21" t="s">
        <v>33</v>
      </c>
      <c r="C35" s="21"/>
      <c r="D35" s="21"/>
      <c r="E35" s="21" t="s">
        <v>34</v>
      </c>
      <c r="F35" s="21"/>
      <c r="G35" s="21" t="s">
        <v>35</v>
      </c>
      <c r="H35" s="21"/>
      <c r="I35" s="21"/>
      <c r="J35" s="21"/>
      <c r="K35" s="21"/>
      <c r="L35" s="21"/>
      <c r="M35" s="21"/>
      <c r="N35" s="21"/>
    </row>
    <row r="36" spans="1:16" ht="30" customHeight="1" x14ac:dyDescent="0.15">
      <c r="A36" s="21"/>
      <c r="B36" s="21" t="s">
        <v>36</v>
      </c>
      <c r="C36" s="21" t="s">
        <v>36</v>
      </c>
      <c r="D36" s="21" t="s">
        <v>36</v>
      </c>
      <c r="E36" s="21" t="s">
        <v>36</v>
      </c>
      <c r="F36" s="21" t="s">
        <v>36</v>
      </c>
      <c r="G36" s="21" t="s">
        <v>36</v>
      </c>
      <c r="H36" s="21" t="s">
        <v>37</v>
      </c>
      <c r="I36" s="21"/>
      <c r="J36" s="21" t="s">
        <v>38</v>
      </c>
      <c r="K36" s="21"/>
      <c r="L36" s="21" t="s">
        <v>39</v>
      </c>
      <c r="M36" s="21" t="s">
        <v>40</v>
      </c>
      <c r="N36" s="21" t="s">
        <v>41</v>
      </c>
    </row>
    <row r="37" spans="1:16" ht="50.1" customHeight="1" x14ac:dyDescent="0.15">
      <c r="A37" s="21"/>
      <c r="B37" s="21"/>
      <c r="C37" s="21"/>
      <c r="D37" s="21"/>
      <c r="E37" s="21"/>
      <c r="F37" s="21"/>
      <c r="G37" s="21"/>
      <c r="H37" s="5" t="s">
        <v>42</v>
      </c>
      <c r="I37" s="5" t="s">
        <v>43</v>
      </c>
      <c r="J37" s="5" t="s">
        <v>44</v>
      </c>
      <c r="K37" s="5" t="s">
        <v>45</v>
      </c>
      <c r="L37" s="21"/>
      <c r="M37" s="21"/>
      <c r="N37" s="21"/>
    </row>
    <row r="38" spans="1:16" ht="15" customHeight="1" x14ac:dyDescent="0.15">
      <c r="A38" s="5">
        <v>1</v>
      </c>
      <c r="B38" s="5">
        <v>2</v>
      </c>
      <c r="C38" s="5">
        <v>3</v>
      </c>
      <c r="D38" s="5">
        <v>4</v>
      </c>
      <c r="E38" s="5">
        <v>5</v>
      </c>
      <c r="F38" s="5">
        <v>6</v>
      </c>
      <c r="G38" s="5">
        <v>7</v>
      </c>
      <c r="H38" s="5">
        <v>8</v>
      </c>
      <c r="I38" s="5">
        <v>9</v>
      </c>
      <c r="J38" s="5">
        <v>10</v>
      </c>
      <c r="K38" s="5">
        <v>11</v>
      </c>
      <c r="L38" s="5">
        <v>12</v>
      </c>
      <c r="M38" s="5">
        <v>13</v>
      </c>
      <c r="N38" s="5">
        <v>14</v>
      </c>
    </row>
    <row r="39" spans="1:16" ht="105" customHeight="1" x14ac:dyDescent="0.15">
      <c r="A39" s="6" t="s">
        <v>67</v>
      </c>
      <c r="B39" s="5" t="s">
        <v>49</v>
      </c>
      <c r="C39" s="5" t="s">
        <v>68</v>
      </c>
      <c r="D39" s="5" t="s">
        <v>54</v>
      </c>
      <c r="E39" s="5" t="s">
        <v>69</v>
      </c>
      <c r="F39" s="5" t="s">
        <v>70</v>
      </c>
      <c r="G39" s="6" t="s">
        <v>71</v>
      </c>
      <c r="H39" s="5" t="s">
        <v>51</v>
      </c>
      <c r="I39" s="5" t="s">
        <v>52</v>
      </c>
      <c r="J39" s="7">
        <v>100</v>
      </c>
      <c r="K39" s="7">
        <v>100</v>
      </c>
      <c r="L39" s="8">
        <f t="shared" ref="L39:L44" si="0">IF(5&gt;0,((J39*5)/100),0)</f>
        <v>5</v>
      </c>
      <c r="M39" s="7" t="str">
        <f t="shared" ref="M39:M44" si="1">IF((J39-K39-L39)&gt;0,J39-K39-L39," ")</f>
        <v xml:space="preserve"> </v>
      </c>
      <c r="N39" s="5"/>
    </row>
    <row r="40" spans="1:16" ht="90" customHeight="1" x14ac:dyDescent="0.15">
      <c r="A40" s="6" t="s">
        <v>67</v>
      </c>
      <c r="B40" s="5" t="s">
        <v>49</v>
      </c>
      <c r="C40" s="5" t="s">
        <v>68</v>
      </c>
      <c r="D40" s="5" t="s">
        <v>54</v>
      </c>
      <c r="E40" s="5" t="s">
        <v>69</v>
      </c>
      <c r="F40" s="5" t="s">
        <v>70</v>
      </c>
      <c r="G40" s="6" t="s">
        <v>50</v>
      </c>
      <c r="H40" s="5" t="s">
        <v>51</v>
      </c>
      <c r="I40" s="5" t="s">
        <v>52</v>
      </c>
      <c r="J40" s="7">
        <v>86</v>
      </c>
      <c r="K40" s="7">
        <v>97.9</v>
      </c>
      <c r="L40" s="8">
        <f t="shared" si="0"/>
        <v>4.3</v>
      </c>
      <c r="M40" s="7" t="str">
        <f t="shared" si="1"/>
        <v xml:space="preserve"> </v>
      </c>
      <c r="N40" s="5"/>
    </row>
    <row r="41" spans="1:16" ht="105" customHeight="1" x14ac:dyDescent="0.15">
      <c r="A41" s="6" t="s">
        <v>72</v>
      </c>
      <c r="B41" s="5" t="s">
        <v>49</v>
      </c>
      <c r="C41" s="5" t="s">
        <v>68</v>
      </c>
      <c r="D41" s="5" t="s">
        <v>48</v>
      </c>
      <c r="E41" s="5" t="s">
        <v>69</v>
      </c>
      <c r="F41" s="5" t="s">
        <v>70</v>
      </c>
      <c r="G41" s="6" t="s">
        <v>71</v>
      </c>
      <c r="H41" s="5" t="s">
        <v>51</v>
      </c>
      <c r="I41" s="5" t="s">
        <v>52</v>
      </c>
      <c r="J41" s="7">
        <v>100</v>
      </c>
      <c r="K41" s="7">
        <v>100</v>
      </c>
      <c r="L41" s="8">
        <f t="shared" si="0"/>
        <v>5</v>
      </c>
      <c r="M41" s="7" t="str">
        <f t="shared" si="1"/>
        <v xml:space="preserve"> </v>
      </c>
      <c r="N41" s="5"/>
    </row>
    <row r="42" spans="1:16" ht="90" customHeight="1" x14ac:dyDescent="0.15">
      <c r="A42" s="6" t="s">
        <v>72</v>
      </c>
      <c r="B42" s="5" t="s">
        <v>49</v>
      </c>
      <c r="C42" s="5" t="s">
        <v>68</v>
      </c>
      <c r="D42" s="5" t="s">
        <v>48</v>
      </c>
      <c r="E42" s="5" t="s">
        <v>69</v>
      </c>
      <c r="F42" s="5" t="s">
        <v>70</v>
      </c>
      <c r="G42" s="6" t="s">
        <v>50</v>
      </c>
      <c r="H42" s="5" t="s">
        <v>51</v>
      </c>
      <c r="I42" s="5" t="s">
        <v>52</v>
      </c>
      <c r="J42" s="7">
        <v>86</v>
      </c>
      <c r="K42" s="7">
        <v>94</v>
      </c>
      <c r="L42" s="8">
        <f t="shared" si="0"/>
        <v>4.3</v>
      </c>
      <c r="M42" s="7" t="str">
        <f t="shared" si="1"/>
        <v xml:space="preserve"> </v>
      </c>
      <c r="N42" s="5"/>
    </row>
    <row r="43" spans="1:16" ht="90" customHeight="1" x14ac:dyDescent="0.15">
      <c r="A43" s="6" t="s">
        <v>73</v>
      </c>
      <c r="B43" s="5" t="s">
        <v>49</v>
      </c>
      <c r="C43" s="5" t="s">
        <v>56</v>
      </c>
      <c r="D43" s="5" t="s">
        <v>48</v>
      </c>
      <c r="E43" s="5" t="s">
        <v>69</v>
      </c>
      <c r="F43" s="5" t="s">
        <v>70</v>
      </c>
      <c r="G43" s="6" t="s">
        <v>50</v>
      </c>
      <c r="H43" s="5" t="s">
        <v>51</v>
      </c>
      <c r="I43" s="5" t="s">
        <v>52</v>
      </c>
      <c r="J43" s="7">
        <v>86</v>
      </c>
      <c r="K43" s="7">
        <v>100</v>
      </c>
      <c r="L43" s="8">
        <f t="shared" si="0"/>
        <v>4.3</v>
      </c>
      <c r="M43" s="7" t="str">
        <f t="shared" si="1"/>
        <v xml:space="preserve"> </v>
      </c>
      <c r="N43" s="5"/>
    </row>
    <row r="44" spans="1:16" ht="105" customHeight="1" x14ac:dyDescent="0.15">
      <c r="A44" s="6" t="s">
        <v>73</v>
      </c>
      <c r="B44" s="5" t="s">
        <v>49</v>
      </c>
      <c r="C44" s="5" t="s">
        <v>56</v>
      </c>
      <c r="D44" s="5" t="s">
        <v>48</v>
      </c>
      <c r="E44" s="5" t="s">
        <v>69</v>
      </c>
      <c r="F44" s="5" t="s">
        <v>70</v>
      </c>
      <c r="G44" s="6" t="s">
        <v>71</v>
      </c>
      <c r="H44" s="5" t="s">
        <v>51</v>
      </c>
      <c r="I44" s="5" t="s">
        <v>52</v>
      </c>
      <c r="J44" s="7">
        <v>100</v>
      </c>
      <c r="K44" s="7">
        <v>100</v>
      </c>
      <c r="L44" s="8">
        <f t="shared" si="0"/>
        <v>5</v>
      </c>
      <c r="M44" s="7" t="str">
        <f t="shared" si="1"/>
        <v xml:space="preserve"> </v>
      </c>
      <c r="N44" s="5"/>
    </row>
    <row r="45" spans="1:16" ht="15" customHeight="1" x14ac:dyDescent="0.15"/>
    <row r="46" spans="1:16" ht="20.100000000000001" customHeight="1" x14ac:dyDescent="0.15">
      <c r="A46" s="17" t="s">
        <v>57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30" customHeight="1" x14ac:dyDescent="0.15">
      <c r="A47" s="21" t="s">
        <v>32</v>
      </c>
      <c r="B47" s="21" t="s">
        <v>33</v>
      </c>
      <c r="C47" s="21"/>
      <c r="D47" s="21"/>
      <c r="E47" s="21" t="s">
        <v>34</v>
      </c>
      <c r="F47" s="21"/>
      <c r="G47" s="21" t="s">
        <v>58</v>
      </c>
      <c r="H47" s="21"/>
      <c r="I47" s="21"/>
      <c r="J47" s="21"/>
      <c r="K47" s="21"/>
      <c r="L47" s="21"/>
      <c r="M47" s="21"/>
      <c r="N47" s="21"/>
      <c r="O47" s="21"/>
    </row>
    <row r="48" spans="1:16" ht="30" customHeight="1" x14ac:dyDescent="0.15">
      <c r="A48" s="21"/>
      <c r="B48" s="21" t="s">
        <v>36</v>
      </c>
      <c r="C48" s="21" t="s">
        <v>36</v>
      </c>
      <c r="D48" s="21" t="s">
        <v>36</v>
      </c>
      <c r="E48" s="21" t="s">
        <v>36</v>
      </c>
      <c r="F48" s="21" t="s">
        <v>36</v>
      </c>
      <c r="G48" s="21" t="s">
        <v>36</v>
      </c>
      <c r="H48" s="21" t="s">
        <v>37</v>
      </c>
      <c r="I48" s="21"/>
      <c r="J48" s="21" t="s">
        <v>38</v>
      </c>
      <c r="K48" s="21"/>
      <c r="L48" s="21" t="s">
        <v>39</v>
      </c>
      <c r="M48" s="21" t="s">
        <v>40</v>
      </c>
      <c r="N48" s="21" t="s">
        <v>41</v>
      </c>
      <c r="O48" s="21" t="s">
        <v>59</v>
      </c>
    </row>
    <row r="49" spans="1:15" ht="50.1" customHeight="1" x14ac:dyDescent="0.15">
      <c r="A49" s="21"/>
      <c r="B49" s="21"/>
      <c r="C49" s="21"/>
      <c r="D49" s="21"/>
      <c r="E49" s="21"/>
      <c r="F49" s="21"/>
      <c r="G49" s="21"/>
      <c r="H49" s="5" t="s">
        <v>42</v>
      </c>
      <c r="I49" s="5" t="s">
        <v>43</v>
      </c>
      <c r="J49" s="5" t="s">
        <v>44</v>
      </c>
      <c r="K49" s="5" t="s">
        <v>45</v>
      </c>
      <c r="L49" s="21"/>
      <c r="M49" s="21"/>
      <c r="N49" s="21"/>
      <c r="O49" s="21"/>
    </row>
    <row r="50" spans="1:15" ht="15" customHeight="1" x14ac:dyDescent="0.15">
      <c r="A50" s="5">
        <v>1</v>
      </c>
      <c r="B50" s="5">
        <v>2</v>
      </c>
      <c r="C50" s="5">
        <v>3</v>
      </c>
      <c r="D50" s="5">
        <v>4</v>
      </c>
      <c r="E50" s="5">
        <v>5</v>
      </c>
      <c r="F50" s="5">
        <v>6</v>
      </c>
      <c r="G50" s="5">
        <v>7</v>
      </c>
      <c r="H50" s="5">
        <v>8</v>
      </c>
      <c r="I50" s="5">
        <v>9</v>
      </c>
      <c r="J50" s="5">
        <v>10</v>
      </c>
      <c r="K50" s="5">
        <v>11</v>
      </c>
      <c r="L50" s="5">
        <v>12</v>
      </c>
      <c r="M50" s="5">
        <v>13</v>
      </c>
      <c r="N50" s="5">
        <v>14</v>
      </c>
      <c r="O50" s="5">
        <v>15</v>
      </c>
    </row>
    <row r="51" spans="1:15" ht="73.5" x14ac:dyDescent="0.15">
      <c r="A51" s="6" t="s">
        <v>67</v>
      </c>
      <c r="B51" s="5" t="s">
        <v>49</v>
      </c>
      <c r="C51" s="5" t="s">
        <v>68</v>
      </c>
      <c r="D51" s="5" t="s">
        <v>54</v>
      </c>
      <c r="E51" s="5" t="s">
        <v>69</v>
      </c>
      <c r="F51" s="5" t="s">
        <v>70</v>
      </c>
      <c r="G51" s="6" t="s">
        <v>60</v>
      </c>
      <c r="H51" s="6" t="s">
        <v>61</v>
      </c>
      <c r="I51" s="5" t="s">
        <v>62</v>
      </c>
      <c r="J51" s="7">
        <v>143</v>
      </c>
      <c r="K51" s="7">
        <v>122.5</v>
      </c>
      <c r="L51" s="8">
        <f>IF(5&gt;0,((J51*5)/100),0)</f>
        <v>7.15</v>
      </c>
      <c r="M51" s="7">
        <f>IF((J51-K51-L51)&gt;0,J51-K51-L51," ")</f>
        <v>13.35</v>
      </c>
      <c r="N51" s="5"/>
      <c r="O51" s="5"/>
    </row>
    <row r="52" spans="1:15" ht="73.5" x14ac:dyDescent="0.15">
      <c r="A52" s="6" t="s">
        <v>72</v>
      </c>
      <c r="B52" s="5" t="s">
        <v>49</v>
      </c>
      <c r="C52" s="5" t="s">
        <v>68</v>
      </c>
      <c r="D52" s="5" t="s">
        <v>48</v>
      </c>
      <c r="E52" s="5" t="s">
        <v>69</v>
      </c>
      <c r="F52" s="5" t="s">
        <v>70</v>
      </c>
      <c r="G52" s="6" t="s">
        <v>74</v>
      </c>
      <c r="H52" s="6" t="s">
        <v>61</v>
      </c>
      <c r="I52" s="5" t="s">
        <v>62</v>
      </c>
      <c r="J52" s="7">
        <v>667</v>
      </c>
      <c r="K52" s="7">
        <v>658.2</v>
      </c>
      <c r="L52" s="8">
        <f>IF(5&gt;0,((J52*5)/100),0)</f>
        <v>33.35</v>
      </c>
      <c r="M52" s="7" t="str">
        <f>IF((J52-K52-L52)&gt;0,J52-K52-L52," ")</f>
        <v xml:space="preserve"> </v>
      </c>
      <c r="N52" s="5"/>
      <c r="O52" s="5"/>
    </row>
    <row r="53" spans="1:15" ht="21" x14ac:dyDescent="0.15">
      <c r="A53" s="6" t="s">
        <v>73</v>
      </c>
      <c r="B53" s="5" t="s">
        <v>49</v>
      </c>
      <c r="C53" s="5" t="s">
        <v>56</v>
      </c>
      <c r="D53" s="5" t="s">
        <v>48</v>
      </c>
      <c r="E53" s="5" t="s">
        <v>69</v>
      </c>
      <c r="F53" s="5" t="s">
        <v>70</v>
      </c>
      <c r="G53" s="6" t="s">
        <v>74</v>
      </c>
      <c r="H53" s="6" t="s">
        <v>61</v>
      </c>
      <c r="I53" s="5" t="s">
        <v>62</v>
      </c>
      <c r="J53" s="7">
        <v>3</v>
      </c>
      <c r="K53" s="7">
        <v>2.8</v>
      </c>
      <c r="L53" s="8">
        <f>IF(5&gt;0,((J53*5)/100),0)</f>
        <v>0.15</v>
      </c>
      <c r="M53" s="7">
        <f>IF((J53-K53-L53)&gt;0,J53-K53-L53," ")</f>
        <v>5.0000000000000183E-2</v>
      </c>
      <c r="N53" s="5"/>
      <c r="O53" s="5"/>
    </row>
  </sheetData>
  <sheetProtection password="ED13" sheet="1" objects="1" scenarios="1"/>
  <mergeCells count="83">
    <mergeCell ref="N48:N49"/>
    <mergeCell ref="O48:O49"/>
    <mergeCell ref="N36:N37"/>
    <mergeCell ref="A46:P46"/>
    <mergeCell ref="A47:A49"/>
    <mergeCell ref="B47:D47"/>
    <mergeCell ref="E47:F47"/>
    <mergeCell ref="G47:O47"/>
    <mergeCell ref="B48:B49"/>
    <mergeCell ref="C48:C49"/>
    <mergeCell ref="D48:D49"/>
    <mergeCell ref="E48:E49"/>
    <mergeCell ref="F48:F49"/>
    <mergeCell ref="G48:G49"/>
    <mergeCell ref="H48:I48"/>
    <mergeCell ref="J48:K48"/>
    <mergeCell ref="L48:L49"/>
    <mergeCell ref="M48:M49"/>
    <mergeCell ref="A33:O33"/>
    <mergeCell ref="A34:O34"/>
    <mergeCell ref="A35:A37"/>
    <mergeCell ref="B35:D35"/>
    <mergeCell ref="E35:F35"/>
    <mergeCell ref="G35:N35"/>
    <mergeCell ref="B36:B37"/>
    <mergeCell ref="C36:C37"/>
    <mergeCell ref="D36:D37"/>
    <mergeCell ref="E36:E37"/>
    <mergeCell ref="F36:F37"/>
    <mergeCell ref="G36:G37"/>
    <mergeCell ref="H36:I36"/>
    <mergeCell ref="J36:K36"/>
    <mergeCell ref="L36:L37"/>
    <mergeCell ref="M36:M37"/>
    <mergeCell ref="A29:C29"/>
    <mergeCell ref="D29:J29"/>
    <mergeCell ref="K29:L29"/>
    <mergeCell ref="M29:N29"/>
    <mergeCell ref="A31:C31"/>
    <mergeCell ref="D31:J31"/>
    <mergeCell ref="L21:L22"/>
    <mergeCell ref="M21:M22"/>
    <mergeCell ref="N21:N22"/>
    <mergeCell ref="O21:O22"/>
    <mergeCell ref="A27:O27"/>
    <mergeCell ref="L12:L13"/>
    <mergeCell ref="M12:M13"/>
    <mergeCell ref="N12:N13"/>
    <mergeCell ref="A19:P19"/>
    <mergeCell ref="A20:A22"/>
    <mergeCell ref="B20:D20"/>
    <mergeCell ref="E20:F20"/>
    <mergeCell ref="G20:O20"/>
    <mergeCell ref="B21:B22"/>
    <mergeCell ref="C21:C22"/>
    <mergeCell ref="D21:D22"/>
    <mergeCell ref="E21:E22"/>
    <mergeCell ref="F21:F22"/>
    <mergeCell ref="G21:G22"/>
    <mergeCell ref="H21:I21"/>
    <mergeCell ref="J21:K21"/>
    <mergeCell ref="A7:C7"/>
    <mergeCell ref="D7:J7"/>
    <mergeCell ref="A9:O9"/>
    <mergeCell ref="A10:O10"/>
    <mergeCell ref="A11:A13"/>
    <mergeCell ref="B11:D11"/>
    <mergeCell ref="E11:F11"/>
    <mergeCell ref="G11:N11"/>
    <mergeCell ref="B12:B13"/>
    <mergeCell ref="C12:C13"/>
    <mergeCell ref="D12:D13"/>
    <mergeCell ref="E12:E13"/>
    <mergeCell ref="F12:F13"/>
    <mergeCell ref="G12:G13"/>
    <mergeCell ref="H12:I12"/>
    <mergeCell ref="J12:K12"/>
    <mergeCell ref="A1:O1"/>
    <mergeCell ref="A3:O3"/>
    <mergeCell ref="A5:C5"/>
    <mergeCell ref="D5:J5"/>
    <mergeCell ref="K5:L5"/>
    <mergeCell ref="M5:N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workbookViewId="0"/>
  </sheetViews>
  <sheetFormatPr defaultRowHeight="10.5" x14ac:dyDescent="0.15"/>
  <cols>
    <col min="1" max="1" width="23.85546875" customWidth="1"/>
    <col min="2" max="7" width="22.85546875" customWidth="1"/>
    <col min="8" max="16" width="15.28515625" customWidth="1"/>
  </cols>
  <sheetData>
    <row r="1" spans="1:15" ht="24.95" customHeight="1" x14ac:dyDescent="0.15">
      <c r="A1" s="17" t="s">
        <v>75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" customHeight="1" x14ac:dyDescent="0.15"/>
    <row r="3" spans="1:15" ht="24.95" customHeight="1" x14ac:dyDescent="0.15">
      <c r="A3" s="18" t="s">
        <v>76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15" customHeight="1" x14ac:dyDescent="0.15"/>
    <row r="5" spans="1:15" ht="20.100000000000001" customHeight="1" x14ac:dyDescent="0.15">
      <c r="A5" s="17" t="s">
        <v>77</v>
      </c>
      <c r="B5" s="17"/>
      <c r="C5" s="17"/>
      <c r="D5" s="19"/>
      <c r="E5" s="19"/>
      <c r="F5" s="19"/>
      <c r="G5" s="19"/>
      <c r="H5" s="19"/>
      <c r="I5" s="19"/>
      <c r="J5" s="19"/>
      <c r="K5" s="20" t="s">
        <v>78</v>
      </c>
      <c r="L5" s="20"/>
      <c r="M5" s="21"/>
      <c r="N5" s="21"/>
    </row>
    <row r="6" spans="1:15" ht="15" customHeight="1" x14ac:dyDescent="0.15"/>
    <row r="7" spans="1:15" x14ac:dyDescent="0.15">
      <c r="A7" s="17" t="s">
        <v>79</v>
      </c>
      <c r="B7" s="17"/>
      <c r="C7" s="17"/>
      <c r="D7" s="19"/>
      <c r="E7" s="19"/>
      <c r="F7" s="19"/>
      <c r="G7" s="19"/>
      <c r="H7" s="19"/>
      <c r="I7" s="19"/>
      <c r="J7" s="19"/>
    </row>
    <row r="8" spans="1:15" ht="15" customHeight="1" x14ac:dyDescent="0.15"/>
    <row r="9" spans="1:15" ht="20.100000000000001" customHeight="1" x14ac:dyDescent="0.15">
      <c r="A9" s="17" t="s">
        <v>80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20.100000000000001" customHeight="1" x14ac:dyDescent="0.15">
      <c r="A10" s="17" t="s">
        <v>81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30" customHeight="1" x14ac:dyDescent="0.15">
      <c r="A11" s="21" t="s">
        <v>32</v>
      </c>
      <c r="B11" s="21" t="s">
        <v>82</v>
      </c>
      <c r="C11" s="21"/>
      <c r="D11" s="21"/>
      <c r="E11" s="21" t="s">
        <v>83</v>
      </c>
      <c r="F11" s="21"/>
      <c r="G11" s="21" t="s">
        <v>84</v>
      </c>
      <c r="H11" s="21"/>
      <c r="I11" s="21"/>
      <c r="J11" s="21"/>
      <c r="K11" s="21"/>
      <c r="L11" s="21"/>
      <c r="M11" s="21"/>
      <c r="N11" s="21"/>
    </row>
    <row r="12" spans="1:15" ht="30" customHeight="1" x14ac:dyDescent="0.15">
      <c r="A12" s="21"/>
      <c r="B12" s="21" t="s">
        <v>36</v>
      </c>
      <c r="C12" s="21" t="s">
        <v>36</v>
      </c>
      <c r="D12" s="21" t="s">
        <v>36</v>
      </c>
      <c r="E12" s="21" t="s">
        <v>36</v>
      </c>
      <c r="F12" s="21" t="s">
        <v>36</v>
      </c>
      <c r="G12" s="21" t="s">
        <v>36</v>
      </c>
      <c r="H12" s="21" t="s">
        <v>37</v>
      </c>
      <c r="I12" s="21"/>
      <c r="J12" s="21" t="s">
        <v>38</v>
      </c>
      <c r="K12" s="21"/>
      <c r="L12" s="21" t="s">
        <v>39</v>
      </c>
      <c r="M12" s="21" t="s">
        <v>40</v>
      </c>
      <c r="N12" s="21" t="s">
        <v>41</v>
      </c>
    </row>
    <row r="13" spans="1:15" ht="50.1" customHeight="1" x14ac:dyDescent="0.15">
      <c r="A13" s="21"/>
      <c r="B13" s="21"/>
      <c r="C13" s="21"/>
      <c r="D13" s="21"/>
      <c r="E13" s="21"/>
      <c r="F13" s="21"/>
      <c r="G13" s="21"/>
      <c r="H13" s="5" t="s">
        <v>42</v>
      </c>
      <c r="I13" s="5" t="s">
        <v>43</v>
      </c>
      <c r="J13" s="5" t="s">
        <v>44</v>
      </c>
      <c r="K13" s="5" t="s">
        <v>45</v>
      </c>
      <c r="L13" s="21"/>
      <c r="M13" s="21"/>
      <c r="N13" s="21"/>
    </row>
    <row r="14" spans="1:15" ht="15" customHeight="1" x14ac:dyDescent="0.15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</row>
    <row r="15" spans="1:15" ht="20.100000000000001" customHeight="1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5" ht="15" customHeight="1" x14ac:dyDescent="0.15"/>
    <row r="17" spans="1:15" ht="20.100000000000001" customHeight="1" x14ac:dyDescent="0.15">
      <c r="A17" s="17" t="s">
        <v>85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ht="30" customHeight="1" x14ac:dyDescent="0.15">
      <c r="A18" s="21" t="s">
        <v>32</v>
      </c>
      <c r="B18" s="21" t="s">
        <v>82</v>
      </c>
      <c r="C18" s="21"/>
      <c r="D18" s="21"/>
      <c r="E18" s="21" t="s">
        <v>83</v>
      </c>
      <c r="F18" s="21"/>
      <c r="G18" s="21" t="s">
        <v>86</v>
      </c>
      <c r="H18" s="21"/>
      <c r="I18" s="21"/>
      <c r="J18" s="21"/>
      <c r="K18" s="21"/>
      <c r="L18" s="21"/>
      <c r="M18" s="21"/>
      <c r="N18" s="21"/>
      <c r="O18" s="21"/>
    </row>
    <row r="19" spans="1:15" ht="30" customHeight="1" x14ac:dyDescent="0.15">
      <c r="A19" s="21"/>
      <c r="B19" s="21" t="s">
        <v>36</v>
      </c>
      <c r="C19" s="21" t="s">
        <v>36</v>
      </c>
      <c r="D19" s="21" t="s">
        <v>36</v>
      </c>
      <c r="E19" s="21" t="s">
        <v>36</v>
      </c>
      <c r="F19" s="21" t="s">
        <v>36</v>
      </c>
      <c r="G19" s="21" t="s">
        <v>36</v>
      </c>
      <c r="H19" s="21" t="s">
        <v>37</v>
      </c>
      <c r="I19" s="21"/>
      <c r="J19" s="21" t="s">
        <v>38</v>
      </c>
      <c r="K19" s="21"/>
      <c r="L19" s="21" t="s">
        <v>39</v>
      </c>
      <c r="M19" s="21" t="s">
        <v>40</v>
      </c>
      <c r="N19" s="21" t="s">
        <v>41</v>
      </c>
      <c r="O19" s="21" t="s">
        <v>87</v>
      </c>
    </row>
    <row r="20" spans="1:15" ht="50.1" customHeight="1" x14ac:dyDescent="0.15">
      <c r="A20" s="21"/>
      <c r="B20" s="21"/>
      <c r="C20" s="21"/>
      <c r="D20" s="21"/>
      <c r="E20" s="21"/>
      <c r="F20" s="21"/>
      <c r="G20" s="21"/>
      <c r="H20" s="5" t="s">
        <v>42</v>
      </c>
      <c r="I20" s="5" t="s">
        <v>43</v>
      </c>
      <c r="J20" s="5" t="s">
        <v>44</v>
      </c>
      <c r="K20" s="5" t="s">
        <v>45</v>
      </c>
      <c r="L20" s="21"/>
      <c r="M20" s="21"/>
      <c r="N20" s="21"/>
      <c r="O20" s="21"/>
    </row>
    <row r="21" spans="1:15" ht="15" customHeight="1" x14ac:dyDescent="0.15">
      <c r="A21" s="5">
        <v>1</v>
      </c>
      <c r="B21" s="5">
        <v>2</v>
      </c>
      <c r="C21" s="5">
        <v>3</v>
      </c>
      <c r="D21" s="5">
        <v>4</v>
      </c>
      <c r="E21" s="5">
        <v>5</v>
      </c>
      <c r="F21" s="5">
        <v>6</v>
      </c>
      <c r="G21" s="5">
        <v>7</v>
      </c>
      <c r="H21" s="5">
        <v>8</v>
      </c>
      <c r="I21" s="5">
        <v>9</v>
      </c>
      <c r="J21" s="5">
        <v>10</v>
      </c>
      <c r="K21" s="5">
        <v>11</v>
      </c>
      <c r="L21" s="5">
        <v>12</v>
      </c>
      <c r="M21" s="5">
        <v>13</v>
      </c>
      <c r="N21" s="5">
        <v>14</v>
      </c>
      <c r="O21" s="5">
        <v>15</v>
      </c>
    </row>
    <row r="22" spans="1:15" ht="20.100000000000001" customHeight="1" x14ac:dyDescent="0.1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ht="15" customHeight="1" x14ac:dyDescent="0.15"/>
    <row r="24" spans="1:15" ht="30" customHeight="1" x14ac:dyDescent="0.15">
      <c r="A24" s="9" t="s">
        <v>88</v>
      </c>
      <c r="B24" s="10" t="s">
        <v>89</v>
      </c>
      <c r="C24" s="12" t="s">
        <v>90</v>
      </c>
      <c r="D24" s="10" t="s">
        <v>91</v>
      </c>
    </row>
    <row r="25" spans="1:15" ht="9.9499999999999993" customHeight="1" x14ac:dyDescent="0.15">
      <c r="B25" s="11" t="s">
        <v>92</v>
      </c>
      <c r="C25" s="11" t="s">
        <v>93</v>
      </c>
      <c r="D25" s="11" t="s">
        <v>94</v>
      </c>
    </row>
    <row r="26" spans="1:15" ht="20.100000000000001" customHeight="1" x14ac:dyDescent="0.15">
      <c r="A26" s="22" t="s">
        <v>95</v>
      </c>
    </row>
    <row r="27" spans="1:15" ht="15" customHeight="1" x14ac:dyDescent="0.15">
      <c r="A27" s="22"/>
    </row>
    <row r="28" spans="1:15" ht="20.100000000000001" customHeight="1" x14ac:dyDescent="0.15">
      <c r="C28" s="13" t="s">
        <v>0</v>
      </c>
      <c r="D28" s="13"/>
      <c r="E28" s="13"/>
    </row>
    <row r="29" spans="1:15" ht="30" customHeight="1" x14ac:dyDescent="0.15">
      <c r="C29" s="14" t="s">
        <v>96</v>
      </c>
      <c r="D29" s="14"/>
      <c r="E29" s="14"/>
    </row>
    <row r="30" spans="1:15" ht="30" customHeight="1" x14ac:dyDescent="0.15">
      <c r="C30" s="14" t="s">
        <v>97</v>
      </c>
      <c r="D30" s="14"/>
      <c r="E30" s="14"/>
    </row>
    <row r="31" spans="1:15" ht="20.100000000000001" customHeight="1" x14ac:dyDescent="0.15">
      <c r="C31" s="14" t="s">
        <v>98</v>
      </c>
      <c r="D31" s="14"/>
      <c r="E31" s="14"/>
    </row>
    <row r="32" spans="1:15" ht="15" customHeight="1" x14ac:dyDescent="0.15">
      <c r="C32" s="14" t="s">
        <v>99</v>
      </c>
      <c r="D32" s="14"/>
      <c r="E32" s="14"/>
    </row>
    <row r="33" spans="3:5" ht="20.100000000000001" customHeight="1" x14ac:dyDescent="0.15">
      <c r="C33" s="14" t="s">
        <v>5</v>
      </c>
      <c r="D33" s="14"/>
      <c r="E33" s="14"/>
    </row>
    <row r="34" spans="3:5" ht="15" customHeight="1" x14ac:dyDescent="0.15">
      <c r="C34" s="15" t="s">
        <v>100</v>
      </c>
      <c r="D34" s="15"/>
      <c r="E34" s="15"/>
    </row>
  </sheetData>
  <sheetProtection password="ED13" sheet="1" objects="1" scenarios="1"/>
  <mergeCells count="52">
    <mergeCell ref="C31:E31"/>
    <mergeCell ref="C32:E32"/>
    <mergeCell ref="C33:E33"/>
    <mergeCell ref="C34:E34"/>
    <mergeCell ref="A22:O22"/>
    <mergeCell ref="A26:A27"/>
    <mergeCell ref="C28:E28"/>
    <mergeCell ref="C29:E29"/>
    <mergeCell ref="C30:E30"/>
    <mergeCell ref="A18:A20"/>
    <mergeCell ref="B18:D18"/>
    <mergeCell ref="E18:F18"/>
    <mergeCell ref="G18:O18"/>
    <mergeCell ref="B19:B20"/>
    <mergeCell ref="C19:C20"/>
    <mergeCell ref="D19:D20"/>
    <mergeCell ref="E19:E20"/>
    <mergeCell ref="F19:F20"/>
    <mergeCell ref="G19:G20"/>
    <mergeCell ref="H19:I19"/>
    <mergeCell ref="J19:K19"/>
    <mergeCell ref="L19:L20"/>
    <mergeCell ref="M19:M20"/>
    <mergeCell ref="N19:N20"/>
    <mergeCell ref="O19:O20"/>
    <mergeCell ref="L12:L13"/>
    <mergeCell ref="M12:M13"/>
    <mergeCell ref="N12:N13"/>
    <mergeCell ref="A15:N15"/>
    <mergeCell ref="A17:O17"/>
    <mergeCell ref="A7:C7"/>
    <mergeCell ref="D7:J7"/>
    <mergeCell ref="A9:O9"/>
    <mergeCell ref="A10:O10"/>
    <mergeCell ref="A11:A13"/>
    <mergeCell ref="B11:D11"/>
    <mergeCell ref="E11:F11"/>
    <mergeCell ref="G11:N11"/>
    <mergeCell ref="B12:B13"/>
    <mergeCell ref="C12:C13"/>
    <mergeCell ref="D12:D13"/>
    <mergeCell ref="E12:E13"/>
    <mergeCell ref="F12:F13"/>
    <mergeCell ref="G12:G13"/>
    <mergeCell ref="H12:I12"/>
    <mergeCell ref="J12:K12"/>
    <mergeCell ref="A1:O1"/>
    <mergeCell ref="A3:O3"/>
    <mergeCell ref="A5:C5"/>
    <mergeCell ref="D5:J5"/>
    <mergeCell ref="K5:L5"/>
    <mergeCell ref="M5:N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Услуги</vt:lpstr>
      <vt:lpstr>Работы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Gl_bux</dc:creator>
  <cp:lastModifiedBy>Gl_bux</cp:lastModifiedBy>
  <dcterms:created xsi:type="dcterms:W3CDTF">2025-03-12T03:57:05Z</dcterms:created>
  <dcterms:modified xsi:type="dcterms:W3CDTF">2025-03-12T03:57:08Z</dcterms:modified>
</cp:coreProperties>
</file>